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990"/>
  </bookViews>
  <sheets>
    <sheet name="Лист1" sheetId="1" r:id="rId1"/>
  </sheets>
  <definedNames>
    <definedName name="OLE_LINK1" localSheetId="0">Лист1!#REF!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L15" i="1" l="1"/>
  <c r="M15" i="1"/>
</calcChain>
</file>

<file path=xl/sharedStrings.xml><?xml version="1.0" encoding="utf-8"?>
<sst xmlns="http://schemas.openxmlformats.org/spreadsheetml/2006/main" count="55" uniqueCount="45">
  <si>
    <t>№ п/п</t>
  </si>
  <si>
    <t>Позиция</t>
  </si>
  <si>
    <t>Наименование</t>
  </si>
  <si>
    <t>Размер проема</t>
  </si>
  <si>
    <t>Н х В</t>
  </si>
  <si>
    <t>Открывание</t>
  </si>
  <si>
    <t>Доводчик</t>
  </si>
  <si>
    <t>RAL</t>
  </si>
  <si>
    <t>Примечание</t>
  </si>
  <si>
    <t>количество</t>
  </si>
  <si>
    <t>правая</t>
  </si>
  <si>
    <t>да</t>
  </si>
  <si>
    <t>левая</t>
  </si>
  <si>
    <t>Двери металлические ГОСТ 31173-2016</t>
  </si>
  <si>
    <t>Итого:</t>
  </si>
  <si>
    <t>Размер рабочей створки 2 ств. дв.</t>
  </si>
  <si>
    <r>
      <t>Заказчик</t>
    </r>
    <r>
      <rPr>
        <u/>
        <sz val="14"/>
        <color theme="1"/>
        <rFont val="Times New Roman"/>
        <family val="1"/>
        <charset val="204"/>
      </rPr>
      <t xml:space="preserve">  ООО «ОСУ-2»  г. Орел</t>
    </r>
  </si>
  <si>
    <t>Наличник</t>
  </si>
  <si>
    <r>
      <t>На   металлические двери (</t>
    </r>
    <r>
      <rPr>
        <b/>
        <i/>
        <u/>
        <sz val="14"/>
        <color theme="1"/>
        <rFont val="Times New Roman"/>
        <family val="1"/>
        <charset val="204"/>
      </rPr>
      <t>наружные</t>
    </r>
    <r>
      <rPr>
        <i/>
        <u/>
        <sz val="14"/>
        <color theme="1"/>
        <rFont val="Times New Roman"/>
        <family val="1"/>
        <charset val="204"/>
      </rPr>
      <t xml:space="preserve">)            </t>
    </r>
  </si>
  <si>
    <t>Федорченко Е.Н.</t>
  </si>
  <si>
    <r>
      <t xml:space="preserve">Объект: </t>
    </r>
    <r>
      <rPr>
        <b/>
        <u/>
        <sz val="14"/>
        <color theme="1"/>
        <rFont val="Times New Roman"/>
        <family val="1"/>
        <charset val="204"/>
      </rPr>
      <t>поз.19.1 Липецк</t>
    </r>
  </si>
  <si>
    <r>
      <t xml:space="preserve">Срок поставки: </t>
    </r>
    <r>
      <rPr>
        <b/>
        <u/>
        <sz val="14"/>
        <color theme="1"/>
        <rFont val="Times New Roman"/>
        <family val="1"/>
        <charset val="204"/>
      </rPr>
      <t>май 2026г.</t>
    </r>
  </si>
  <si>
    <t>Выход на переходную лоджию  (поз.18)</t>
  </si>
  <si>
    <t>Выход на переходную лоджию (поз.17)</t>
  </si>
  <si>
    <t>ДСН,А,Оп,Пр,Брг,Н, Псп,М3,О</t>
  </si>
  <si>
    <t>2035×1210</t>
  </si>
  <si>
    <t>ДСН,А,Оп,Л,Брг,Вн, Псп,М3,О</t>
  </si>
  <si>
    <t>Выход на переходную лоджию отм.+50,290 (поз.19)</t>
  </si>
  <si>
    <t>Выход на переходную лоджию отм.+50,290 (поз.20)</t>
  </si>
  <si>
    <t>2045×1010</t>
  </si>
  <si>
    <t>да                           (с внутренней стороны)</t>
  </si>
  <si>
    <t>да (уличного исполнения)</t>
  </si>
  <si>
    <t>да                            (с внутренней стороны)</t>
  </si>
  <si>
    <t>№90</t>
  </si>
  <si>
    <t>схема двери</t>
  </si>
  <si>
    <t xml:space="preserve">Главный специалист  группы подготовки производства ООО «ОСУ-2»                     </t>
  </si>
  <si>
    <r>
      <t xml:space="preserve">Ручка на планке без личинки в цвет дверного полотна,остекление -стеклопакет с безопасным закалённым стеклом ГОСТ 30698-2014= 730×1655 (см. схему), </t>
    </r>
    <r>
      <rPr>
        <b/>
        <i/>
        <u/>
        <sz val="11"/>
        <rFont val="Times New Roman"/>
        <family val="1"/>
        <charset val="204"/>
      </rPr>
      <t xml:space="preserve"> без порога, </t>
    </r>
    <r>
      <rPr>
        <b/>
        <sz val="11"/>
        <rFont val="Times New Roman"/>
        <family val="1"/>
        <charset val="204"/>
      </rPr>
      <t xml:space="preserve">доводчик верхнего расположения (усилие открывания двери не должно превышать 50Нм), </t>
    </r>
  </si>
  <si>
    <r>
      <t xml:space="preserve">Ручка на планке без личинки в цвет дверного полотна, остекление -стеклопакет с безопасным закалённым стеклом ГОСТ 30698-2014= 730×1655 (см. схему), </t>
    </r>
    <r>
      <rPr>
        <b/>
        <i/>
        <u/>
        <sz val="11"/>
        <rFont val="Times New Roman"/>
        <family val="1"/>
        <charset val="204"/>
      </rPr>
      <t xml:space="preserve"> без порога, </t>
    </r>
    <r>
      <rPr>
        <b/>
        <sz val="11"/>
        <rFont val="Times New Roman"/>
        <family val="1"/>
        <charset val="204"/>
      </rPr>
      <t xml:space="preserve">доводчик верхнего расположения </t>
    </r>
    <r>
      <rPr>
        <b/>
        <u/>
        <sz val="11"/>
        <rFont val="Times New Roman"/>
        <family val="1"/>
        <charset val="204"/>
      </rPr>
      <t>(усилие открывания двери не должно превышать 50Нм)</t>
    </r>
  </si>
  <si>
    <r>
      <t xml:space="preserve">Ручка на планке без личинки в цвет дверного полотна, остекление- стеклопакет с безопасным закалённым стеклом ГОСТ 30698-2014= 530×1655 (см. схему) , </t>
    </r>
    <r>
      <rPr>
        <b/>
        <u/>
        <sz val="11"/>
        <rFont val="Times New Roman"/>
        <family val="1"/>
        <charset val="204"/>
      </rPr>
      <t xml:space="preserve"> без порога, </t>
    </r>
    <r>
      <rPr>
        <b/>
        <sz val="11"/>
        <rFont val="Times New Roman"/>
        <family val="1"/>
        <charset val="204"/>
      </rPr>
      <t xml:space="preserve">доводчик верхнего расположения (усилие открывания двери не должно превышать 50Нм), </t>
    </r>
  </si>
  <si>
    <r>
      <t xml:space="preserve">Ручка на планке без личинки в цвет дверного полотна,остекление- стеклопакет с безопасным закалённым стеклом ГОСТ 30698-2014= 530×1655 (см. схему), </t>
    </r>
    <r>
      <rPr>
        <b/>
        <i/>
        <u/>
        <sz val="11"/>
        <rFont val="Times New Roman"/>
        <family val="1"/>
        <charset val="204"/>
      </rPr>
      <t>без порога,</t>
    </r>
    <r>
      <rPr>
        <b/>
        <sz val="11"/>
        <rFont val="Times New Roman"/>
        <family val="1"/>
        <charset val="204"/>
      </rPr>
      <t xml:space="preserve"> доводчик верхнего расположения (усилие открывания двери не должно превышать 50Нм) </t>
    </r>
  </si>
  <si>
    <t>Секция 1-2</t>
  </si>
  <si>
    <t>Секция 2-3</t>
  </si>
  <si>
    <t>Секция 3-4</t>
  </si>
  <si>
    <t>10.03.2026г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</si>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</sst>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6"/>
      <color rgb="FF00B050"/>
      <name val="Calibri"/>
      <family val="2"/>
      <scheme val="minor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/>
    <xf numFmtId="0" fontId="8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0" xfId="0" applyFont="1"/>
    <xf numFmtId="0" fontId="9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vertical="top" wrapText="1"/>
    </xf>
    <xf numFmtId="0" fontId="23" fillId="0" borderId="7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86056</xdr:colOff>
      <xdr:row>11</xdr:row>
      <xdr:rowOff>2114549</xdr:rowOff>
    </xdr:from>
    <xdr:to>
      <xdr:col>6</xdr:col>
      <xdr:colOff>1247775</xdr:colOff>
      <xdr:row>11</xdr:row>
      <xdr:rowOff>2727092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128" t="68064" r="49682" b="15823"/>
        <a:stretch/>
      </xdr:blipFill>
      <xdr:spPr>
        <a:xfrm>
          <a:off x="7601281" y="7562849"/>
          <a:ext cx="1161719" cy="612543"/>
        </a:xfrm>
        <a:prstGeom prst="rect">
          <a:avLst/>
        </a:prstGeom>
      </xdr:spPr>
    </xdr:pic>
    <xdr:clientData/>
  </xdr:twoCellAnchor>
  <xdr:twoCellAnchor>
    <xdr:from>
      <xdr:col>44</xdr:col>
      <xdr:colOff>50346</xdr:colOff>
      <xdr:row>12</xdr:row>
      <xdr:rowOff>613682</xdr:rowOff>
    </xdr:from>
    <xdr:to>
      <xdr:col>48</xdr:col>
      <xdr:colOff>336096</xdr:colOff>
      <xdr:row>12</xdr:row>
      <xdr:rowOff>1309006</xdr:rowOff>
    </xdr:to>
    <xdr:sp macro="" textlink="">
      <xdr:nvSpPr>
        <xdr:cNvPr id="19" name="Прямоугольник 18"/>
        <xdr:cNvSpPr/>
      </xdr:nvSpPr>
      <xdr:spPr>
        <a:xfrm>
          <a:off x="36857667" y="8968468"/>
          <a:ext cx="2735036" cy="695324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13</xdr:col>
      <xdr:colOff>152401</xdr:colOff>
      <xdr:row>11</xdr:row>
      <xdr:rowOff>209550</xdr:rowOff>
    </xdr:from>
    <xdr:to>
      <xdr:col>13</xdr:col>
      <xdr:colOff>2258735</xdr:colOff>
      <xdr:row>11</xdr:row>
      <xdr:rowOff>2457450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8601" t="24355" r="15823" b="27120"/>
        <a:stretch/>
      </xdr:blipFill>
      <xdr:spPr>
        <a:xfrm>
          <a:off x="15459076" y="5657850"/>
          <a:ext cx="2106334" cy="2247900"/>
        </a:xfrm>
        <a:prstGeom prst="rect">
          <a:avLst/>
        </a:prstGeom>
      </xdr:spPr>
    </xdr:pic>
    <xdr:clientData/>
  </xdr:twoCellAnchor>
  <xdr:twoCellAnchor editAs="oneCell">
    <xdr:from>
      <xdr:col>13</xdr:col>
      <xdr:colOff>123265</xdr:colOff>
      <xdr:row>10</xdr:row>
      <xdr:rowOff>102580</xdr:rowOff>
    </xdr:from>
    <xdr:to>
      <xdr:col>13</xdr:col>
      <xdr:colOff>2543736</xdr:colOff>
      <xdr:row>10</xdr:row>
      <xdr:rowOff>2512786</xdr:rowOff>
    </xdr:to>
    <xdr:pic>
      <xdr:nvPicPr>
        <xdr:cNvPr id="33" name="Рисунок 3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6370" t="32340" r="18579" b="41090"/>
        <a:stretch/>
      </xdr:blipFill>
      <xdr:spPr>
        <a:xfrm>
          <a:off x="15419294" y="2937668"/>
          <a:ext cx="2420471" cy="2410206"/>
        </a:xfrm>
        <a:prstGeom prst="rect">
          <a:avLst/>
        </a:prstGeom>
      </xdr:spPr>
    </xdr:pic>
    <xdr:clientData/>
  </xdr:twoCellAnchor>
  <xdr:twoCellAnchor editAs="oneCell">
    <xdr:from>
      <xdr:col>13</xdr:col>
      <xdr:colOff>353785</xdr:colOff>
      <xdr:row>12</xdr:row>
      <xdr:rowOff>122466</xdr:rowOff>
    </xdr:from>
    <xdr:to>
      <xdr:col>13</xdr:col>
      <xdr:colOff>2435679</xdr:colOff>
      <xdr:row>12</xdr:row>
      <xdr:rowOff>2321238</xdr:rowOff>
    </xdr:to>
    <xdr:pic>
      <xdr:nvPicPr>
        <xdr:cNvPr id="44" name="Рисунок 43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7717" t="20902" r="11075" b="39278"/>
        <a:stretch/>
      </xdr:blipFill>
      <xdr:spPr>
        <a:xfrm>
          <a:off x="15689035" y="8477252"/>
          <a:ext cx="2081894" cy="2198772"/>
        </a:xfrm>
        <a:prstGeom prst="rect">
          <a:avLst/>
        </a:prstGeom>
      </xdr:spPr>
    </xdr:pic>
    <xdr:clientData/>
  </xdr:twoCellAnchor>
  <xdr:twoCellAnchor>
    <xdr:from>
      <xdr:col>42</xdr:col>
      <xdr:colOff>571498</xdr:colOff>
      <xdr:row>12</xdr:row>
      <xdr:rowOff>-1</xdr:rowOff>
    </xdr:from>
    <xdr:to>
      <xdr:col>47</xdr:col>
      <xdr:colOff>247648</xdr:colOff>
      <xdr:row>12</xdr:row>
      <xdr:rowOff>361949</xdr:rowOff>
    </xdr:to>
    <xdr:sp macro="" textlink="">
      <xdr:nvSpPr>
        <xdr:cNvPr id="50" name="Прямоугольник 49"/>
        <xdr:cNvSpPr/>
      </xdr:nvSpPr>
      <xdr:spPr>
        <a:xfrm>
          <a:off x="36154177" y="8354785"/>
          <a:ext cx="2737757" cy="361950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43</xdr:col>
      <xdr:colOff>136070</xdr:colOff>
      <xdr:row>12</xdr:row>
      <xdr:rowOff>925285</xdr:rowOff>
    </xdr:from>
    <xdr:to>
      <xdr:col>47</xdr:col>
      <xdr:colOff>424541</xdr:colOff>
      <xdr:row>12</xdr:row>
      <xdr:rowOff>1287235</xdr:rowOff>
    </xdr:to>
    <xdr:sp macro="" textlink="">
      <xdr:nvSpPr>
        <xdr:cNvPr id="51" name="Прямоугольник 50"/>
        <xdr:cNvSpPr/>
      </xdr:nvSpPr>
      <xdr:spPr>
        <a:xfrm>
          <a:off x="36331070" y="9280071"/>
          <a:ext cx="2737757" cy="361950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13</xdr:col>
      <xdr:colOff>204108</xdr:colOff>
      <xdr:row>13</xdr:row>
      <xdr:rowOff>95250</xdr:rowOff>
    </xdr:from>
    <xdr:to>
      <xdr:col>13</xdr:col>
      <xdr:colOff>2462893</xdr:colOff>
      <xdr:row>13</xdr:row>
      <xdr:rowOff>2209857</xdr:rowOff>
    </xdr:to>
    <xdr:pic>
      <xdr:nvPicPr>
        <xdr:cNvPr id="55" name="Рисунок 54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61913" t="56885" r="17103" b="8190"/>
        <a:stretch/>
      </xdr:blipFill>
      <xdr:spPr>
        <a:xfrm>
          <a:off x="15539358" y="10940143"/>
          <a:ext cx="2258785" cy="2114607"/>
        </a:xfrm>
        <a:prstGeom prst="rect">
          <a:avLst/>
        </a:prstGeom>
      </xdr:spPr>
    </xdr:pic>
    <xdr:clientData/>
  </xdr:twoCellAnchor>
  <xdr:twoCellAnchor editAs="oneCell">
    <xdr:from>
      <xdr:col>6</xdr:col>
      <xdr:colOff>112059</xdr:colOff>
      <xdr:row>13</xdr:row>
      <xdr:rowOff>1512794</xdr:rowOff>
    </xdr:from>
    <xdr:to>
      <xdr:col>6</xdr:col>
      <xdr:colOff>1270399</xdr:colOff>
      <xdr:row>13</xdr:row>
      <xdr:rowOff>2128543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31206" y="12304059"/>
          <a:ext cx="1158340" cy="615749"/>
        </a:xfrm>
        <a:prstGeom prst="rect">
          <a:avLst/>
        </a:prstGeom>
      </xdr:spPr>
    </xdr:pic>
    <xdr:clientData/>
  </xdr:twoCellAnchor>
  <xdr:twoCellAnchor>
    <xdr:from>
      <xdr:col>6</xdr:col>
      <xdr:colOff>504265</xdr:colOff>
      <xdr:row>13</xdr:row>
      <xdr:rowOff>1714500</xdr:rowOff>
    </xdr:from>
    <xdr:to>
      <xdr:col>6</xdr:col>
      <xdr:colOff>739588</xdr:colOff>
      <xdr:row>13</xdr:row>
      <xdr:rowOff>1927412</xdr:rowOff>
    </xdr:to>
    <xdr:sp macro="" textlink="">
      <xdr:nvSpPr>
        <xdr:cNvPr id="58" name="Овал 57"/>
        <xdr:cNvSpPr/>
      </xdr:nvSpPr>
      <xdr:spPr>
        <a:xfrm>
          <a:off x="8023412" y="12505765"/>
          <a:ext cx="235323" cy="212912"/>
        </a:xfrm>
        <a:prstGeom prst="ellipse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zoomScale="55" zoomScaleNormal="55" workbookViewId="0">
      <selection sqref="A1:N20"/>
    </sheetView>
  </sheetViews>
  <sheetFormatPr defaultRowHeight="15" x14ac:dyDescent="0.25"/>
  <cols>
    <col min="1" max="1" width="6.28515625" customWidth="1"/>
    <col min="2" max="2" width="23.5703125" customWidth="1"/>
    <col min="3" max="3" width="30" customWidth="1"/>
    <col min="4" max="4" width="16.5703125" customWidth="1"/>
    <col min="5" max="5" width="19" customWidth="1"/>
    <col min="6" max="6" width="17.28515625" customWidth="1"/>
    <col min="7" max="7" width="20" customWidth="1"/>
    <col min="8" max="9" width="17.85546875" customWidth="1"/>
    <col min="10" max="10" width="33.7109375" customWidth="1"/>
    <col min="11" max="11" width="11.7109375" customWidth="1"/>
    <col min="12" max="12" width="11.42578125" customWidth="1"/>
    <col min="13" max="13" width="11" customWidth="1"/>
    <col min="14" max="14" width="41.7109375" customWidth="1"/>
    <col min="15" max="15" width="14.140625" customWidth="1"/>
  </cols>
  <sheetData>
    <row r="1" spans="1:15" ht="30" customHeight="1" x14ac:dyDescent="0.25">
      <c r="A1" s="45" t="s">
        <v>44</v>
      </c>
      <c r="B1" s="45"/>
      <c r="C1" s="45"/>
      <c r="D1" s="45"/>
      <c r="E1" s="46" t="s">
        <v>33</v>
      </c>
      <c r="F1" s="46"/>
      <c r="G1" s="46"/>
      <c r="H1" s="47" t="s">
        <v>43</v>
      </c>
      <c r="I1" s="47"/>
      <c r="J1" s="47"/>
      <c r="K1" s="3"/>
      <c r="L1" s="3"/>
      <c r="M1" s="3"/>
    </row>
    <row r="2" spans="1:15" ht="19.5" x14ac:dyDescent="0.25">
      <c r="A2" s="4" t="s">
        <v>18</v>
      </c>
    </row>
    <row r="3" spans="1:15" ht="18.75" x14ac:dyDescent="0.25">
      <c r="A3" s="4" t="s">
        <v>16</v>
      </c>
    </row>
    <row r="4" spans="1:15" ht="18.75" x14ac:dyDescent="0.25">
      <c r="A4" s="4" t="s">
        <v>20</v>
      </c>
    </row>
    <row r="5" spans="1:15" ht="18.75" x14ac:dyDescent="0.25">
      <c r="A5" s="5" t="s">
        <v>21</v>
      </c>
    </row>
    <row r="6" spans="1:15" ht="18.75" x14ac:dyDescent="0.25">
      <c r="A6" s="6"/>
    </row>
    <row r="7" spans="1:15" ht="15.75" thickBot="1" x14ac:dyDescent="0.3"/>
    <row r="8" spans="1:15" ht="26.25" customHeight="1" thickBot="1" x14ac:dyDescent="0.3">
      <c r="A8" s="30" t="s">
        <v>0</v>
      </c>
      <c r="B8" s="26" t="s">
        <v>1</v>
      </c>
      <c r="C8" s="26" t="s">
        <v>2</v>
      </c>
      <c r="D8" s="26" t="s">
        <v>3</v>
      </c>
      <c r="E8" s="51" t="s">
        <v>15</v>
      </c>
      <c r="F8" s="51" t="s">
        <v>5</v>
      </c>
      <c r="G8" s="51" t="s">
        <v>17</v>
      </c>
      <c r="H8" s="51" t="s">
        <v>6</v>
      </c>
      <c r="I8" s="26" t="s">
        <v>7</v>
      </c>
      <c r="J8" s="26" t="s">
        <v>8</v>
      </c>
      <c r="K8" s="48" t="s">
        <v>9</v>
      </c>
      <c r="L8" s="49"/>
      <c r="M8" s="50"/>
      <c r="N8" s="35" t="s">
        <v>34</v>
      </c>
    </row>
    <row r="9" spans="1:15" ht="15.75" customHeight="1" thickBot="1" x14ac:dyDescent="0.3">
      <c r="A9" s="31"/>
      <c r="B9" s="32"/>
      <c r="C9" s="32"/>
      <c r="D9" s="27" t="s">
        <v>4</v>
      </c>
      <c r="E9" s="52"/>
      <c r="F9" s="52"/>
      <c r="G9" s="52"/>
      <c r="H9" s="52"/>
      <c r="I9" s="32"/>
      <c r="J9" s="32"/>
      <c r="K9" s="33" t="s">
        <v>40</v>
      </c>
      <c r="L9" s="34" t="s">
        <v>41</v>
      </c>
      <c r="M9" s="34" t="s">
        <v>42</v>
      </c>
      <c r="N9" s="36"/>
    </row>
    <row r="10" spans="1:15" ht="41.25" customHeight="1" thickBot="1" x14ac:dyDescent="0.3">
      <c r="A10" s="42" t="s">
        <v>13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  <c r="N10" s="37"/>
    </row>
    <row r="11" spans="1:15" ht="205.5" customHeight="1" thickBot="1" x14ac:dyDescent="0.3">
      <c r="A11" s="10">
        <v>1</v>
      </c>
      <c r="B11" s="22" t="s">
        <v>23</v>
      </c>
      <c r="C11" s="24" t="s">
        <v>24</v>
      </c>
      <c r="D11" s="25" t="s">
        <v>25</v>
      </c>
      <c r="E11" s="11"/>
      <c r="F11" s="25" t="s">
        <v>10</v>
      </c>
      <c r="G11" s="25" t="s">
        <v>11</v>
      </c>
      <c r="H11" s="25" t="s">
        <v>11</v>
      </c>
      <c r="I11" s="25">
        <v>9011</v>
      </c>
      <c r="J11" s="24" t="s">
        <v>36</v>
      </c>
      <c r="K11" s="23">
        <v>17</v>
      </c>
      <c r="L11" s="22">
        <v>17</v>
      </c>
      <c r="M11" s="22">
        <v>17</v>
      </c>
      <c r="N11" s="28"/>
    </row>
    <row r="12" spans="1:15" ht="225" customHeight="1" thickBot="1" x14ac:dyDescent="0.3">
      <c r="A12" s="10">
        <v>2</v>
      </c>
      <c r="B12" s="22" t="s">
        <v>22</v>
      </c>
      <c r="C12" s="24" t="s">
        <v>26</v>
      </c>
      <c r="D12" s="25" t="s">
        <v>25</v>
      </c>
      <c r="E12" s="11"/>
      <c r="F12" s="25" t="s">
        <v>12</v>
      </c>
      <c r="G12" s="25" t="s">
        <v>32</v>
      </c>
      <c r="H12" s="25" t="s">
        <v>31</v>
      </c>
      <c r="I12" s="25">
        <v>9011</v>
      </c>
      <c r="J12" s="24" t="s">
        <v>37</v>
      </c>
      <c r="K12" s="23">
        <v>17</v>
      </c>
      <c r="L12" s="22">
        <v>17</v>
      </c>
      <c r="M12" s="22">
        <v>17</v>
      </c>
      <c r="N12" s="28"/>
      <c r="O12" s="21"/>
    </row>
    <row r="13" spans="1:15" ht="195.75" customHeight="1" thickBot="1" x14ac:dyDescent="0.3">
      <c r="A13" s="12">
        <v>3</v>
      </c>
      <c r="B13" s="22" t="s">
        <v>27</v>
      </c>
      <c r="C13" s="24" t="s">
        <v>24</v>
      </c>
      <c r="D13" s="29" t="s">
        <v>29</v>
      </c>
      <c r="E13" s="14"/>
      <c r="F13" s="29" t="s">
        <v>10</v>
      </c>
      <c r="G13" s="29" t="s">
        <v>11</v>
      </c>
      <c r="H13" s="29" t="s">
        <v>11</v>
      </c>
      <c r="I13" s="29">
        <v>9011</v>
      </c>
      <c r="J13" s="24" t="s">
        <v>38</v>
      </c>
      <c r="K13" s="18">
        <v>1</v>
      </c>
      <c r="L13" s="19">
        <v>1</v>
      </c>
      <c r="M13" s="20">
        <v>1</v>
      </c>
      <c r="N13" s="28"/>
    </row>
    <row r="14" spans="1:15" ht="174.75" customHeight="1" thickBot="1" x14ac:dyDescent="0.3">
      <c r="A14" s="15">
        <v>4</v>
      </c>
      <c r="B14" s="23" t="s">
        <v>28</v>
      </c>
      <c r="C14" s="24" t="s">
        <v>26</v>
      </c>
      <c r="D14" s="29" t="s">
        <v>29</v>
      </c>
      <c r="E14" s="11"/>
      <c r="F14" s="25" t="s">
        <v>12</v>
      </c>
      <c r="G14" s="25" t="s">
        <v>30</v>
      </c>
      <c r="H14" s="25" t="s">
        <v>31</v>
      </c>
      <c r="I14" s="25">
        <v>9011</v>
      </c>
      <c r="J14" s="24" t="s">
        <v>39</v>
      </c>
      <c r="K14" s="16">
        <v>1</v>
      </c>
      <c r="L14" s="17">
        <v>1</v>
      </c>
      <c r="M14" s="17">
        <v>1</v>
      </c>
      <c r="N14" s="28"/>
      <c r="O14" s="21"/>
    </row>
    <row r="15" spans="1:15" ht="15.75" thickBot="1" x14ac:dyDescent="0.3">
      <c r="A15" s="39" t="s">
        <v>14</v>
      </c>
      <c r="B15" s="40"/>
      <c r="C15" s="40"/>
      <c r="D15" s="40"/>
      <c r="E15" s="40"/>
      <c r="F15" s="40"/>
      <c r="G15" s="40"/>
      <c r="H15" s="40"/>
      <c r="I15" s="40"/>
      <c r="J15" s="41"/>
      <c r="K15" s="2">
        <f>SUM(K11:K14)</f>
        <v>36</v>
      </c>
      <c r="L15" s="1">
        <f>L14+L13+L12+L11</f>
        <v>36</v>
      </c>
      <c r="M15" s="1">
        <f>M14+M13+M12+M11</f>
        <v>36</v>
      </c>
    </row>
    <row r="19" spans="2:10" s="8" customFormat="1" ht="21" x14ac:dyDescent="0.35">
      <c r="B19" s="9" t="s">
        <v>35</v>
      </c>
      <c r="C19" s="9"/>
      <c r="D19" s="9"/>
      <c r="J19" s="13" t="s">
        <v>19</v>
      </c>
    </row>
    <row r="20" spans="2:10" x14ac:dyDescent="0.25">
      <c r="B20" s="7"/>
    </row>
    <row r="22" spans="2:10" ht="26.25" x14ac:dyDescent="0.4">
      <c r="I22" s="38"/>
      <c r="J22" s="38"/>
    </row>
  </sheetData>
  <mergeCells count="12">
    <mergeCell ref="N8:N10"/>
    <mergeCell ref="I22:J22"/>
    <mergeCell ref="A15:J15"/>
    <mergeCell ref="A10:M10"/>
    <mergeCell ref="A1:D1"/>
    <mergeCell ref="E1:G1"/>
    <mergeCell ref="H1:J1"/>
    <mergeCell ref="K8:M8"/>
    <mergeCell ref="H8:H9"/>
    <mergeCell ref="G8:G9"/>
    <mergeCell ref="F8:F9"/>
    <mergeCell ref="E8:E9"/>
  </mergeCells>
  <printOptions horizontalCentered="1" verticalCentered="1"/>
  <pageMargins left="0" right="0" top="0" bottom="0" header="0.31496062992125984" footer="0.31496062992125984"/>
  <pageSetup paperSize="9" scale="2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2026-03-10T12:56:14Z</dcterms:modified>
</cp:coreProperties>
</file>