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00" windowHeight="12960"/>
  </bookViews>
  <sheets>
    <sheet name="Лист1" sheetId="1" r:id="rId1"/>
  </sheets>
  <definedNames>
    <definedName name="OLE_LINK1" localSheetId="0">Лист1!#REF!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M17" i="1"/>
  <c r="K17" i="1"/>
</calcChain>
</file>

<file path=xl/sharedStrings.xml><?xml version="1.0" encoding="utf-8"?>
<sst xmlns="http://schemas.openxmlformats.org/spreadsheetml/2006/main" count="75" uniqueCount="64">
  <si>
    <t>№ п/п</t>
  </si>
  <si>
    <t>Позиция</t>
  </si>
  <si>
    <t>Наименование</t>
  </si>
  <si>
    <t>Размер проема</t>
  </si>
  <si>
    <t>Н х В</t>
  </si>
  <si>
    <t>Открывание</t>
  </si>
  <si>
    <t>Доводчик</t>
  </si>
  <si>
    <t>RAL</t>
  </si>
  <si>
    <t>Примечание</t>
  </si>
  <si>
    <t>количество</t>
  </si>
  <si>
    <t>правая</t>
  </si>
  <si>
    <t>да</t>
  </si>
  <si>
    <t>левая</t>
  </si>
  <si>
    <t>Двери металлические ГОСТ 31173-2016</t>
  </si>
  <si>
    <t>Итого:</t>
  </si>
  <si>
    <t>Размер рабочей створки 2 ств. дв.</t>
  </si>
  <si>
    <r>
      <t>Заказчик</t>
    </r>
    <r>
      <rPr>
        <u/>
        <sz val="14"/>
        <color theme="1"/>
        <rFont val="Times New Roman"/>
        <family val="1"/>
        <charset val="204"/>
      </rPr>
      <t xml:space="preserve">  ООО «ОСУ-2»  г. Орел</t>
    </r>
  </si>
  <si>
    <t>Наличник</t>
  </si>
  <si>
    <r>
      <t>На   металлические двери (</t>
    </r>
    <r>
      <rPr>
        <b/>
        <i/>
        <u/>
        <sz val="14"/>
        <color theme="1"/>
        <rFont val="Times New Roman"/>
        <family val="1"/>
        <charset val="204"/>
      </rPr>
      <t>внутренние</t>
    </r>
    <r>
      <rPr>
        <i/>
        <u/>
        <sz val="14"/>
        <color theme="1"/>
        <rFont val="Times New Roman"/>
        <family val="1"/>
        <charset val="204"/>
      </rPr>
      <t xml:space="preserve">)            </t>
    </r>
  </si>
  <si>
    <t>ВНУТРЕННИЕ</t>
  </si>
  <si>
    <t>Федорченко Е.Н.</t>
  </si>
  <si>
    <t xml:space="preserve">ДСВв,В1,Оп,Л,Прг,Вн,Псп,М3,О </t>
  </si>
  <si>
    <r>
      <t xml:space="preserve">Объект: </t>
    </r>
    <r>
      <rPr>
        <b/>
        <u/>
        <sz val="14"/>
        <color theme="1"/>
        <rFont val="Times New Roman"/>
        <family val="1"/>
        <charset val="204"/>
      </rPr>
      <t>поз.19.1 Липецк</t>
    </r>
  </si>
  <si>
    <r>
      <t xml:space="preserve">Срок поставки: </t>
    </r>
    <r>
      <rPr>
        <b/>
        <u/>
        <sz val="14"/>
        <color theme="1"/>
        <rFont val="Times New Roman"/>
        <family val="1"/>
        <charset val="204"/>
      </rPr>
      <t>май  2026г.</t>
    </r>
  </si>
  <si>
    <t>Секция 23с-36с</t>
  </si>
  <si>
    <t>Вход в лифтовой холл , 1-й этаж (поз.2)</t>
  </si>
  <si>
    <t>Тамбур 1-ого этажа (поз.1)</t>
  </si>
  <si>
    <t>Вход на лестничную клетку 1-й этаж (поз.3)</t>
  </si>
  <si>
    <t>ДСВ,В,Дп,Л,Брг,Н,Псп,М2,У3</t>
  </si>
  <si>
    <t>2000×1200</t>
  </si>
  <si>
    <t>да (верхнего расположения)</t>
  </si>
  <si>
    <t>ДСВ,В,Дп,Пр,Брг,Н,Псп,М2,У3</t>
  </si>
  <si>
    <t>2000×1300</t>
  </si>
  <si>
    <t>2100×1450</t>
  </si>
  <si>
    <t>ДСВ,В,Дп,Пр,Прг,Н,Псп,М2,У3</t>
  </si>
  <si>
    <t>Примечание 1.</t>
  </si>
  <si>
    <t>1255х710</t>
  </si>
  <si>
    <t>Выход на чердак (ревизионная дверь) (поз.22)</t>
  </si>
  <si>
    <t>нет</t>
  </si>
  <si>
    <t>ручка на планке с личинкой ключ/ключ</t>
  </si>
  <si>
    <t>В перегородке на чердаке (поз.23)</t>
  </si>
  <si>
    <t>Вход в машинное помещения   (поз.24)</t>
  </si>
  <si>
    <t xml:space="preserve">ДСВв,В1,Оп,Пр,Прг,Вн,Псп,М3,О </t>
  </si>
  <si>
    <t>1810×670</t>
  </si>
  <si>
    <t xml:space="preserve">ДСВв,В1,Оп,Пр,Брг,Н,Псп,М3,О </t>
  </si>
  <si>
    <t>2100х1010</t>
  </si>
  <si>
    <t>ручка на планке с личинкой ключ/ключ, усилие открывания дверей не должно превышать 50Нм</t>
  </si>
  <si>
    <t>схема двери</t>
  </si>
  <si>
    <t>№88</t>
  </si>
  <si>
    <t xml:space="preserve">нет </t>
  </si>
  <si>
    <r>
      <t xml:space="preserve">ручка на планке с личинкой ключ/ключ, </t>
    </r>
    <r>
      <rPr>
        <b/>
        <i/>
        <u/>
        <sz val="11"/>
        <rFont val="Times New Roman"/>
        <family val="1"/>
        <charset val="204"/>
      </rPr>
      <t>без порога</t>
    </r>
    <r>
      <rPr>
        <b/>
        <sz val="11"/>
        <rFont val="Times New Roman"/>
        <family val="1"/>
        <charset val="204"/>
      </rPr>
      <t>, усилие открывания дверей не должно превышать 50Нм</t>
    </r>
  </si>
  <si>
    <t>доводчик с координацией последовательного закрывания полотен (прим.1)</t>
  </si>
  <si>
    <t xml:space="preserve">Главный специалист  группы подготовки производства ООО «ОСУ-2»                     </t>
  </si>
  <si>
    <t>Секция 1с-14с</t>
  </si>
  <si>
    <t>Секция 14с-22с</t>
  </si>
  <si>
    <r>
      <rPr>
        <b/>
        <sz val="11"/>
        <rFont val="Times New Roman"/>
        <family val="1"/>
        <charset val="204"/>
      </rPr>
      <t xml:space="preserve">ручка-скоба в цвет двери, уплотняющими звукоизолирующими прокладками, 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остекление (см.схему остекления)-стеклопакет с безопасным закалённым стеклом ГОСТ 30698-2014,</t>
    </r>
    <r>
      <rPr>
        <sz val="11"/>
        <rFont val="Times New Roman"/>
        <family val="1"/>
        <charset val="204"/>
      </rPr>
      <t xml:space="preserve"> </t>
    </r>
    <r>
      <rPr>
        <b/>
        <i/>
        <u/>
        <sz val="11"/>
        <rFont val="Times New Roman"/>
        <family val="1"/>
        <charset val="204"/>
      </rPr>
      <t>без порога</t>
    </r>
    <r>
      <rPr>
        <b/>
        <sz val="11"/>
        <rFont val="Times New Roman"/>
        <family val="1"/>
        <charset val="204"/>
      </rPr>
      <t>, усилие открывания дверей не должно превышать 50Нм</t>
    </r>
  </si>
  <si>
    <r>
      <rPr>
        <b/>
        <sz val="11"/>
        <rFont val="Times New Roman"/>
        <family val="1"/>
        <charset val="204"/>
      </rPr>
      <t>ручка-скоба в цвет двери , с уплотняющими звукоизолирующими прокладками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 xml:space="preserve">в активной створке выполнить подготовку под установку электромагнитного замка, 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остекление (см.схему остекления)-стеклопакет с безопасным закалённым стеклом ГОСТ 30698-2014,</t>
    </r>
    <r>
      <rPr>
        <sz val="11"/>
        <rFont val="Times New Roman"/>
        <family val="1"/>
        <charset val="204"/>
      </rPr>
      <t xml:space="preserve"> </t>
    </r>
    <r>
      <rPr>
        <b/>
        <i/>
        <u/>
        <sz val="11"/>
        <rFont val="Times New Roman"/>
        <family val="1"/>
        <charset val="204"/>
      </rPr>
      <t>порог не более 0,014м, доводчики с координацией последовательного закрывания (прим.1)</t>
    </r>
  </si>
  <si>
    <r>
      <t xml:space="preserve">ручка-скоба в цвет двери, с уплотняющими звукоизолирующими прокладками, в активной створке выполнить подготовку под установку электромагнитного замка (см. схему), </t>
    </r>
    <r>
      <rPr>
        <b/>
        <i/>
        <u/>
        <sz val="11"/>
        <rFont val="Times New Roman"/>
        <family val="1"/>
        <charset val="204"/>
      </rPr>
      <t>без порога</t>
    </r>
    <r>
      <rPr>
        <b/>
        <sz val="11"/>
        <rFont val="Times New Roman"/>
        <family val="1"/>
        <charset val="204"/>
      </rPr>
      <t>, остекление (см.схему остекления)-стеклопакет с безопасным закалённым стеклом ГОСТ 30698-2014, усилие открывания дверей не должно превышать 50Нм</t>
    </r>
  </si>
  <si>
    <t xml:space="preserve"> от 10.03.2026г</t>
  </si>
  <si>
    <t>Для двери с двумя  "активными" полотнами производитель должен поставить как часть полной дверной конструкции, доводчики с координацией последовательного закрывания.</t>
  </si>
  <si>
    <t>НАРЯД -  ЗАКАЗ</t>
  </si>
  <si>
    <t>1000*                  (ширина проёма в свету при открывании)</t>
  </si>
  <si>
    <t>900 *                            ( ширина проёма в свету, при открывании)</t>
  </si>
  <si>
    <t>900*                                ( ширина проёма в свету, при открывании)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</si>
</sst>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B05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rgb="FF00B0F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/>
    <xf numFmtId="0" fontId="9" fillId="0" borderId="7" xfId="0" applyFont="1" applyBorder="1" applyAlignment="1">
      <alignment horizontal="center" vertical="center" wrapText="1"/>
    </xf>
    <xf numFmtId="0" fontId="8" fillId="0" borderId="0" xfId="0" applyFont="1"/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3" fillId="2" borderId="0" xfId="0" applyFont="1" applyFill="1" applyAlignment="1">
      <alignment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739589</xdr:colOff>
      <xdr:row>10</xdr:row>
      <xdr:rowOff>89648</xdr:rowOff>
    </xdr:from>
    <xdr:to>
      <xdr:col>13</xdr:col>
      <xdr:colOff>2857500</xdr:colOff>
      <xdr:row>10</xdr:row>
      <xdr:rowOff>2454089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728" t="28870" r="30690" b="48143"/>
        <a:stretch/>
      </xdr:blipFill>
      <xdr:spPr>
        <a:xfrm>
          <a:off x="16506265" y="3104030"/>
          <a:ext cx="2117911" cy="2364441"/>
        </a:xfrm>
        <a:prstGeom prst="rect">
          <a:avLst/>
        </a:prstGeom>
      </xdr:spPr>
    </xdr:pic>
    <xdr:clientData/>
  </xdr:twoCellAnchor>
  <xdr:twoCellAnchor editAs="oneCell">
    <xdr:from>
      <xdr:col>13</xdr:col>
      <xdr:colOff>1120589</xdr:colOff>
      <xdr:row>11</xdr:row>
      <xdr:rowOff>89647</xdr:rowOff>
    </xdr:from>
    <xdr:to>
      <xdr:col>13</xdr:col>
      <xdr:colOff>3037281</xdr:colOff>
      <xdr:row>11</xdr:row>
      <xdr:rowOff>2342029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721" t="56652" r="59432" b="20687"/>
        <a:stretch/>
      </xdr:blipFill>
      <xdr:spPr>
        <a:xfrm>
          <a:off x="16887265" y="5804647"/>
          <a:ext cx="1916692" cy="2252382"/>
        </a:xfrm>
        <a:prstGeom prst="rect">
          <a:avLst/>
        </a:prstGeom>
      </xdr:spPr>
    </xdr:pic>
    <xdr:clientData/>
  </xdr:twoCellAnchor>
  <xdr:twoCellAnchor editAs="oneCell">
    <xdr:from>
      <xdr:col>13</xdr:col>
      <xdr:colOff>1064558</xdr:colOff>
      <xdr:row>12</xdr:row>
      <xdr:rowOff>67236</xdr:rowOff>
    </xdr:from>
    <xdr:to>
      <xdr:col>13</xdr:col>
      <xdr:colOff>3003177</xdr:colOff>
      <xdr:row>12</xdr:row>
      <xdr:rowOff>2454089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385" t="38239" r="49013" b="38555"/>
        <a:stretch/>
      </xdr:blipFill>
      <xdr:spPr>
        <a:xfrm>
          <a:off x="16831234" y="8225118"/>
          <a:ext cx="1938619" cy="2386853"/>
        </a:xfrm>
        <a:prstGeom prst="rect">
          <a:avLst/>
        </a:prstGeom>
      </xdr:spPr>
    </xdr:pic>
    <xdr:clientData/>
  </xdr:twoCellAnchor>
  <xdr:twoCellAnchor>
    <xdr:from>
      <xdr:col>13</xdr:col>
      <xdr:colOff>1904999</xdr:colOff>
      <xdr:row>10</xdr:row>
      <xdr:rowOff>1981199</xdr:rowOff>
    </xdr:from>
    <xdr:to>
      <xdr:col>13</xdr:col>
      <xdr:colOff>1952624</xdr:colOff>
      <xdr:row>10</xdr:row>
      <xdr:rowOff>2047875</xdr:rowOff>
    </xdr:to>
    <xdr:sp macro="" textlink="">
      <xdr:nvSpPr>
        <xdr:cNvPr id="2" name="5-конечная звезда 1"/>
        <xdr:cNvSpPr/>
      </xdr:nvSpPr>
      <xdr:spPr>
        <a:xfrm flipV="1">
          <a:off x="18468974" y="4972049"/>
          <a:ext cx="47625" cy="66676"/>
        </a:xfrm>
        <a:prstGeom prst="star5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2171140</xdr:colOff>
      <xdr:row>11</xdr:row>
      <xdr:rowOff>1861297</xdr:rowOff>
    </xdr:from>
    <xdr:to>
      <xdr:col>13</xdr:col>
      <xdr:colOff>2218765</xdr:colOff>
      <xdr:row>11</xdr:row>
      <xdr:rowOff>1927973</xdr:rowOff>
    </xdr:to>
    <xdr:sp macro="" textlink="">
      <xdr:nvSpPr>
        <xdr:cNvPr id="6" name="5-конечная звезда 5"/>
        <xdr:cNvSpPr/>
      </xdr:nvSpPr>
      <xdr:spPr>
        <a:xfrm flipV="1">
          <a:off x="18735115" y="7557247"/>
          <a:ext cx="47625" cy="66676"/>
        </a:xfrm>
        <a:prstGeom prst="star5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2222963</xdr:colOff>
      <xdr:row>12</xdr:row>
      <xdr:rowOff>1887683</xdr:rowOff>
    </xdr:from>
    <xdr:to>
      <xdr:col>13</xdr:col>
      <xdr:colOff>2268682</xdr:colOff>
      <xdr:row>12</xdr:row>
      <xdr:rowOff>1933402</xdr:rowOff>
    </xdr:to>
    <xdr:sp macro="" textlink="">
      <xdr:nvSpPr>
        <xdr:cNvPr id="7" name="5-конечная звезда 6"/>
        <xdr:cNvSpPr/>
      </xdr:nvSpPr>
      <xdr:spPr>
        <a:xfrm flipH="1">
          <a:off x="18779145" y="10027228"/>
          <a:ext cx="45719" cy="45719"/>
        </a:xfrm>
        <a:prstGeom prst="star5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55" zoomScaleNormal="55" workbookViewId="0">
      <selection activeCell="E11" sqref="E11"/>
    </sheetView>
  </sheetViews>
  <sheetFormatPr defaultRowHeight="15" x14ac:dyDescent="0.25"/>
  <cols>
    <col min="1" max="1" width="6.28515625" customWidth="1"/>
    <col min="2" max="2" width="23.5703125" customWidth="1"/>
    <col min="3" max="3" width="36.7109375" customWidth="1"/>
    <col min="4" max="4" width="14" customWidth="1"/>
    <col min="5" max="5" width="19" customWidth="1"/>
    <col min="6" max="6" width="16.85546875" customWidth="1"/>
    <col min="7" max="7" width="13.7109375" customWidth="1"/>
    <col min="8" max="8" width="23.5703125" customWidth="1"/>
    <col min="9" max="9" width="12.42578125" customWidth="1"/>
    <col min="10" max="10" width="41" customWidth="1"/>
    <col min="11" max="11" width="12.28515625" customWidth="1"/>
    <col min="12" max="12" width="13.5703125" customWidth="1"/>
    <col min="13" max="13" width="15.42578125" customWidth="1"/>
    <col min="14" max="14" width="65.5703125" customWidth="1"/>
  </cols>
  <sheetData>
    <row r="1" spans="1:17" ht="30" customHeight="1" x14ac:dyDescent="0.25">
      <c r="A1" s="47" t="s">
        <v>60</v>
      </c>
      <c r="B1" s="47"/>
      <c r="C1" s="47"/>
      <c r="D1" s="47"/>
      <c r="E1" s="48" t="s">
        <v>48</v>
      </c>
      <c r="F1" s="48"/>
      <c r="G1" s="48"/>
      <c r="H1" s="48" t="s">
        <v>58</v>
      </c>
      <c r="I1" s="48"/>
      <c r="J1" s="48"/>
      <c r="K1" s="2"/>
      <c r="L1" s="2"/>
      <c r="M1" s="2"/>
    </row>
    <row r="2" spans="1:17" ht="19.5" x14ac:dyDescent="0.25">
      <c r="A2" s="3" t="s">
        <v>18</v>
      </c>
    </row>
    <row r="3" spans="1:17" ht="18.75" x14ac:dyDescent="0.25">
      <c r="A3" s="3" t="s">
        <v>16</v>
      </c>
    </row>
    <row r="4" spans="1:17" ht="18.75" x14ac:dyDescent="0.25">
      <c r="A4" s="3" t="s">
        <v>22</v>
      </c>
    </row>
    <row r="5" spans="1:17" ht="18.75" x14ac:dyDescent="0.25">
      <c r="A5" s="4" t="s">
        <v>23</v>
      </c>
    </row>
    <row r="6" spans="1:17" ht="15.75" thickBot="1" x14ac:dyDescent="0.3"/>
    <row r="7" spans="1:17" ht="26.25" customHeight="1" thickBot="1" x14ac:dyDescent="0.3">
      <c r="A7" s="20" t="s">
        <v>0</v>
      </c>
      <c r="B7" s="21" t="s">
        <v>1</v>
      </c>
      <c r="C7" s="21" t="s">
        <v>2</v>
      </c>
      <c r="D7" s="21" t="s">
        <v>3</v>
      </c>
      <c r="E7" s="52" t="s">
        <v>15</v>
      </c>
      <c r="F7" s="52" t="s">
        <v>5</v>
      </c>
      <c r="G7" s="52" t="s">
        <v>17</v>
      </c>
      <c r="H7" s="52" t="s">
        <v>6</v>
      </c>
      <c r="I7" s="21" t="s">
        <v>7</v>
      </c>
      <c r="J7" s="21" t="s">
        <v>8</v>
      </c>
      <c r="K7" s="49" t="s">
        <v>9</v>
      </c>
      <c r="L7" s="50"/>
      <c r="M7" s="51"/>
      <c r="N7" s="42" t="s">
        <v>47</v>
      </c>
    </row>
    <row r="8" spans="1:17" ht="24.75" thickBot="1" x14ac:dyDescent="0.3">
      <c r="A8" s="22"/>
      <c r="B8" s="23"/>
      <c r="C8" s="23"/>
      <c r="D8" s="24" t="s">
        <v>4</v>
      </c>
      <c r="E8" s="53"/>
      <c r="F8" s="53"/>
      <c r="G8" s="53"/>
      <c r="H8" s="53"/>
      <c r="I8" s="23"/>
      <c r="J8" s="23"/>
      <c r="K8" s="29" t="s">
        <v>53</v>
      </c>
      <c r="L8" s="30" t="s">
        <v>54</v>
      </c>
      <c r="M8" s="30" t="s">
        <v>24</v>
      </c>
      <c r="N8" s="43"/>
    </row>
    <row r="9" spans="1:17" ht="41.25" customHeight="1" thickBot="1" x14ac:dyDescent="0.3">
      <c r="A9" s="44" t="s">
        <v>13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15"/>
    </row>
    <row r="10" spans="1:17" ht="21.75" customHeight="1" thickBot="1" x14ac:dyDescent="0.45">
      <c r="A10" s="38" t="s">
        <v>19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13"/>
    </row>
    <row r="11" spans="1:17" ht="213" customHeight="1" thickBot="1" x14ac:dyDescent="0.3">
      <c r="A11" s="7">
        <v>1</v>
      </c>
      <c r="B11" s="19" t="s">
        <v>26</v>
      </c>
      <c r="C11" s="25" t="s">
        <v>28</v>
      </c>
      <c r="D11" s="26" t="s">
        <v>29</v>
      </c>
      <c r="E11" s="18" t="s">
        <v>63</v>
      </c>
      <c r="F11" s="18" t="s">
        <v>12</v>
      </c>
      <c r="G11" s="18" t="s">
        <v>11</v>
      </c>
      <c r="H11" s="18" t="s">
        <v>30</v>
      </c>
      <c r="I11" s="18">
        <v>8017</v>
      </c>
      <c r="J11" s="28" t="s">
        <v>57</v>
      </c>
      <c r="K11" s="18">
        <v>1</v>
      </c>
      <c r="L11" s="18">
        <v>1</v>
      </c>
      <c r="M11" s="18">
        <v>1</v>
      </c>
      <c r="N11" s="16"/>
      <c r="O11" s="14"/>
      <c r="P11" s="14"/>
      <c r="Q11" s="14"/>
    </row>
    <row r="12" spans="1:17" ht="192.75" customHeight="1" thickBot="1" x14ac:dyDescent="0.3">
      <c r="A12" s="7">
        <v>2</v>
      </c>
      <c r="B12" s="19" t="s">
        <v>25</v>
      </c>
      <c r="C12" s="25" t="s">
        <v>31</v>
      </c>
      <c r="D12" s="26" t="s">
        <v>32</v>
      </c>
      <c r="E12" s="18" t="s">
        <v>62</v>
      </c>
      <c r="F12" s="18" t="s">
        <v>10</v>
      </c>
      <c r="G12" s="18" t="s">
        <v>49</v>
      </c>
      <c r="H12" s="18" t="s">
        <v>30</v>
      </c>
      <c r="I12" s="18">
        <v>8017</v>
      </c>
      <c r="J12" s="27" t="s">
        <v>55</v>
      </c>
      <c r="K12" s="18">
        <v>1</v>
      </c>
      <c r="L12" s="18">
        <v>1</v>
      </c>
      <c r="M12" s="18">
        <v>1</v>
      </c>
      <c r="N12" s="16"/>
      <c r="O12" s="41"/>
      <c r="P12" s="41"/>
      <c r="Q12" s="41"/>
    </row>
    <row r="13" spans="1:17" ht="208.5" customHeight="1" thickBot="1" x14ac:dyDescent="0.3">
      <c r="A13" s="7">
        <v>3</v>
      </c>
      <c r="B13" s="19" t="s">
        <v>27</v>
      </c>
      <c r="C13" s="25" t="s">
        <v>34</v>
      </c>
      <c r="D13" s="26" t="s">
        <v>33</v>
      </c>
      <c r="E13" s="18" t="s">
        <v>61</v>
      </c>
      <c r="F13" s="18" t="s">
        <v>10</v>
      </c>
      <c r="G13" s="18" t="s">
        <v>49</v>
      </c>
      <c r="H13" s="18" t="s">
        <v>51</v>
      </c>
      <c r="I13" s="18">
        <v>8017</v>
      </c>
      <c r="J13" s="27" t="s">
        <v>56</v>
      </c>
      <c r="K13" s="18">
        <v>1</v>
      </c>
      <c r="L13" s="18">
        <v>1</v>
      </c>
      <c r="M13" s="18">
        <v>1</v>
      </c>
      <c r="N13" s="17"/>
      <c r="O13" s="41"/>
      <c r="P13" s="41"/>
      <c r="Q13" s="41"/>
    </row>
    <row r="14" spans="1:17" ht="48" thickBot="1" x14ac:dyDescent="0.3">
      <c r="A14" s="7">
        <v>4</v>
      </c>
      <c r="B14" s="19" t="s">
        <v>37</v>
      </c>
      <c r="C14" s="25" t="s">
        <v>21</v>
      </c>
      <c r="D14" s="26" t="s">
        <v>36</v>
      </c>
      <c r="E14" s="10"/>
      <c r="F14" s="18" t="s">
        <v>12</v>
      </c>
      <c r="G14" s="18" t="s">
        <v>11</v>
      </c>
      <c r="H14" s="18" t="s">
        <v>38</v>
      </c>
      <c r="I14" s="18">
        <v>7035</v>
      </c>
      <c r="J14" s="28" t="s">
        <v>39</v>
      </c>
      <c r="K14" s="18">
        <v>1</v>
      </c>
      <c r="L14" s="18">
        <v>1</v>
      </c>
      <c r="M14" s="18">
        <v>1</v>
      </c>
      <c r="N14" s="31"/>
    </row>
    <row r="15" spans="1:17" ht="67.5" customHeight="1" thickBot="1" x14ac:dyDescent="0.3">
      <c r="A15" s="7">
        <v>5</v>
      </c>
      <c r="B15" s="19" t="s">
        <v>40</v>
      </c>
      <c r="C15" s="25" t="s">
        <v>42</v>
      </c>
      <c r="D15" s="26" t="s">
        <v>43</v>
      </c>
      <c r="E15" s="9"/>
      <c r="F15" s="18" t="s">
        <v>10</v>
      </c>
      <c r="G15" s="18" t="s">
        <v>11</v>
      </c>
      <c r="H15" s="18" t="s">
        <v>30</v>
      </c>
      <c r="I15" s="18">
        <v>7035</v>
      </c>
      <c r="J15" s="28" t="s">
        <v>46</v>
      </c>
      <c r="K15" s="18">
        <v>1</v>
      </c>
      <c r="L15" s="18">
        <v>1</v>
      </c>
      <c r="M15" s="18">
        <v>1</v>
      </c>
      <c r="N15" s="32"/>
    </row>
    <row r="16" spans="1:17" ht="64.5" customHeight="1" thickBot="1" x14ac:dyDescent="0.3">
      <c r="A16" s="7">
        <v>2</v>
      </c>
      <c r="B16" s="19" t="s">
        <v>41</v>
      </c>
      <c r="C16" s="25" t="s">
        <v>44</v>
      </c>
      <c r="D16" s="26" t="s">
        <v>45</v>
      </c>
      <c r="E16" s="9"/>
      <c r="F16" s="18" t="s">
        <v>10</v>
      </c>
      <c r="G16" s="18" t="s">
        <v>11</v>
      </c>
      <c r="H16" s="18" t="s">
        <v>30</v>
      </c>
      <c r="I16" s="18">
        <v>7035</v>
      </c>
      <c r="J16" s="28" t="s">
        <v>50</v>
      </c>
      <c r="K16" s="18">
        <v>1</v>
      </c>
      <c r="L16" s="18">
        <v>1</v>
      </c>
      <c r="M16" s="18">
        <v>1</v>
      </c>
      <c r="N16" s="33"/>
    </row>
    <row r="17" spans="1:14" ht="15.75" thickBot="1" x14ac:dyDescent="0.3">
      <c r="A17" s="35" t="s">
        <v>14</v>
      </c>
      <c r="B17" s="36"/>
      <c r="C17" s="36"/>
      <c r="D17" s="36"/>
      <c r="E17" s="36"/>
      <c r="F17" s="36"/>
      <c r="G17" s="36"/>
      <c r="H17" s="36"/>
      <c r="I17" s="36"/>
      <c r="J17" s="37"/>
      <c r="K17" s="1">
        <f>SUM(K11:K16)</f>
        <v>6</v>
      </c>
      <c r="L17" s="1">
        <f t="shared" ref="L17:M17" si="0">SUM(L11:L16)</f>
        <v>6</v>
      </c>
      <c r="M17" s="1">
        <f t="shared" si="0"/>
        <v>6</v>
      </c>
      <c r="N17" s="15"/>
    </row>
    <row r="19" spans="1:14" ht="15.75" x14ac:dyDescent="0.25">
      <c r="B19" s="11" t="s">
        <v>35</v>
      </c>
    </row>
    <row r="20" spans="1:14" ht="21" customHeight="1" x14ac:dyDescent="0.25">
      <c r="B20" s="34" t="s">
        <v>59</v>
      </c>
      <c r="C20" s="34"/>
      <c r="D20" s="34"/>
      <c r="E20" s="34"/>
      <c r="F20" s="34"/>
      <c r="G20" s="34"/>
      <c r="H20" s="34"/>
      <c r="I20" s="34"/>
      <c r="J20" s="34"/>
    </row>
    <row r="21" spans="1:14" ht="18.75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</row>
    <row r="22" spans="1:14" ht="21" x14ac:dyDescent="0.35">
      <c r="A22" s="5"/>
      <c r="B22" s="6" t="s">
        <v>52</v>
      </c>
      <c r="C22" s="6"/>
      <c r="D22" s="6"/>
      <c r="E22" s="5"/>
      <c r="F22" s="5"/>
      <c r="G22" s="5"/>
      <c r="H22" s="5"/>
      <c r="I22" s="5"/>
      <c r="J22" s="8" t="s">
        <v>20</v>
      </c>
      <c r="K22" s="5"/>
      <c r="L22" s="5"/>
      <c r="M22" s="5"/>
    </row>
  </sheetData>
  <mergeCells count="16">
    <mergeCell ref="N7:N8"/>
    <mergeCell ref="A9:M9"/>
    <mergeCell ref="A1:D1"/>
    <mergeCell ref="E1:G1"/>
    <mergeCell ref="H1:J1"/>
    <mergeCell ref="K7:M7"/>
    <mergeCell ref="H7:H8"/>
    <mergeCell ref="G7:G8"/>
    <mergeCell ref="F7:F8"/>
    <mergeCell ref="E7:E8"/>
    <mergeCell ref="N14:N16"/>
    <mergeCell ref="B20:J20"/>
    <mergeCell ref="A17:J17"/>
    <mergeCell ref="A10:M10"/>
    <mergeCell ref="O12:Q12"/>
    <mergeCell ref="O13:Q13"/>
  </mergeCells>
  <printOptions horizontalCentered="1"/>
  <pageMargins left="0" right="0" top="0" bottom="0.35433070866141736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2026-03-10T14:53:10Z</dcterms:modified>
</cp:coreProperties>
</file>